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nett\Desktop\"/>
    </mc:Choice>
  </mc:AlternateContent>
  <xr:revisionPtr revIDLastSave="0" documentId="13_ncr:1_{6EEB7B67-87A6-4B66-A05A-82547702B846}" xr6:coauthVersionLast="36" xr6:coauthVersionMax="36" xr10:uidLastSave="{00000000-0000-0000-0000-000000000000}"/>
  <bookViews>
    <workbookView xWindow="0" yWindow="0" windowWidth="20175" windowHeight="11805" xr2:uid="{A89C35E2-B9C1-4278-9C08-F7F9C038CA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7" i="1"/>
  <c r="C7" i="1" s="1"/>
  <c r="D7" i="1" s="1"/>
  <c r="D8" i="1" l="1"/>
  <c r="E7" i="1"/>
  <c r="E8" i="1" l="1"/>
  <c r="D9" i="1"/>
  <c r="D10" i="1" l="1"/>
  <c r="E9" i="1"/>
  <c r="F9" i="1" s="1"/>
  <c r="D11" i="1" l="1"/>
  <c r="E10" i="1"/>
  <c r="F10" i="1" s="1"/>
  <c r="G10" i="1" s="1"/>
  <c r="D12" i="1" l="1"/>
  <c r="E11" i="1"/>
  <c r="F11" i="1" s="1"/>
  <c r="G11" i="1" s="1"/>
  <c r="H11" i="1" s="1"/>
  <c r="D13" i="1" l="1"/>
  <c r="E12" i="1"/>
  <c r="F12" i="1" s="1"/>
  <c r="G12" i="1" s="1"/>
  <c r="H12" i="1" s="1"/>
  <c r="I12" i="1" s="1"/>
  <c r="J12" i="1" s="1"/>
  <c r="D14" i="1" l="1"/>
  <c r="E13" i="1"/>
  <c r="F13" i="1" s="1"/>
  <c r="G13" i="1" s="1"/>
  <c r="H13" i="1" s="1"/>
  <c r="I13" i="1" s="1"/>
  <c r="J13" i="1" s="1"/>
  <c r="D15" i="1" l="1"/>
  <c r="E14" i="1"/>
  <c r="F14" i="1" s="1"/>
  <c r="G14" i="1" s="1"/>
  <c r="H14" i="1" s="1"/>
  <c r="I14" i="1" s="1"/>
  <c r="J14" i="1" s="1"/>
  <c r="D16" i="1" l="1"/>
  <c r="E15" i="1"/>
  <c r="F15" i="1" s="1"/>
  <c r="G15" i="1" s="1"/>
  <c r="H15" i="1" s="1"/>
  <c r="I15" i="1" s="1"/>
  <c r="J15" i="1" s="1"/>
  <c r="D17" i="1" l="1"/>
  <c r="E16" i="1"/>
  <c r="F16" i="1" s="1"/>
  <c r="G16" i="1" s="1"/>
  <c r="H16" i="1" s="1"/>
  <c r="I16" i="1" s="1"/>
  <c r="J16" i="1" s="1"/>
  <c r="D18" i="1" l="1"/>
  <c r="E17" i="1"/>
  <c r="F17" i="1" s="1"/>
  <c r="G17" i="1" s="1"/>
  <c r="H17" i="1" s="1"/>
  <c r="I17" i="1" s="1"/>
  <c r="J17" i="1" s="1"/>
  <c r="D19" i="1" l="1"/>
  <c r="E18" i="1"/>
  <c r="F18" i="1" s="1"/>
  <c r="G18" i="1" s="1"/>
  <c r="H18" i="1" s="1"/>
  <c r="I18" i="1" s="1"/>
  <c r="J18" i="1" s="1"/>
  <c r="D20" i="1" l="1"/>
  <c r="E19" i="1"/>
  <c r="F19" i="1" s="1"/>
  <c r="G19" i="1" s="1"/>
  <c r="H19" i="1" s="1"/>
  <c r="I19" i="1" s="1"/>
  <c r="J19" i="1" s="1"/>
  <c r="D21" i="1" l="1"/>
  <c r="E20" i="1"/>
  <c r="F20" i="1" s="1"/>
  <c r="G20" i="1" s="1"/>
  <c r="H20" i="1" s="1"/>
  <c r="I20" i="1" s="1"/>
  <c r="J20" i="1" s="1"/>
  <c r="D22" i="1" l="1"/>
  <c r="E21" i="1"/>
  <c r="F21" i="1" s="1"/>
  <c r="G21" i="1" s="1"/>
  <c r="H21" i="1" s="1"/>
  <c r="I21" i="1" s="1"/>
  <c r="J21" i="1" s="1"/>
  <c r="D23" i="1" l="1"/>
  <c r="E22" i="1"/>
  <c r="F22" i="1" s="1"/>
  <c r="G22" i="1" s="1"/>
  <c r="H22" i="1" s="1"/>
  <c r="I22" i="1" s="1"/>
  <c r="J22" i="1" s="1"/>
  <c r="D24" i="1" l="1"/>
  <c r="E23" i="1"/>
  <c r="F23" i="1" s="1"/>
  <c r="G23" i="1" s="1"/>
  <c r="H23" i="1" s="1"/>
  <c r="I23" i="1" s="1"/>
  <c r="J23" i="1" s="1"/>
  <c r="D25" i="1" l="1"/>
  <c r="E24" i="1"/>
  <c r="F24" i="1" s="1"/>
  <c r="G24" i="1" s="1"/>
  <c r="H24" i="1" s="1"/>
  <c r="I24" i="1" s="1"/>
  <c r="J24" i="1" s="1"/>
  <c r="D26" i="1" l="1"/>
  <c r="E26" i="1" s="1"/>
  <c r="F26" i="1" s="1"/>
  <c r="G26" i="1" s="1"/>
  <c r="H26" i="1" s="1"/>
  <c r="I26" i="1" s="1"/>
  <c r="J26" i="1" s="1"/>
  <c r="E25" i="1"/>
  <c r="F25" i="1" s="1"/>
  <c r="G25" i="1" s="1"/>
  <c r="H25" i="1" s="1"/>
  <c r="I25" i="1" s="1"/>
  <c r="J25" i="1" s="1"/>
</calcChain>
</file>

<file path=xl/sharedStrings.xml><?xml version="1.0" encoding="utf-8"?>
<sst xmlns="http://schemas.openxmlformats.org/spreadsheetml/2006/main" count="13" uniqueCount="13">
  <si>
    <t>Passwords per second</t>
  </si>
  <si>
    <t>Letters in the alphabet</t>
  </si>
  <si>
    <t>Password Length</t>
  </si>
  <si>
    <t>Passwords Possible</t>
  </si>
  <si>
    <t>Minutes to check All</t>
  </si>
  <si>
    <t>Hours to Check All</t>
  </si>
  <si>
    <t>Days to Check All</t>
  </si>
  <si>
    <t>Months to check All</t>
  </si>
  <si>
    <t>Years to Check All</t>
  </si>
  <si>
    <t>Processors</t>
  </si>
  <si>
    <t>Sequential Seconds to Check All</t>
  </si>
  <si>
    <t>Parallel Seconds to Check All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</si>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</sst>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9" formatCode="0.0000"/>
    <numFmt numFmtId="173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9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173" fontId="0" fillId="0" borderId="0" xfId="1" applyNumberFormat="1" applyFont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0CCE-B8B8-4414-83C5-ADFE6F079854}">
  <dimension ref="A2:J31"/>
  <sheetViews>
    <sheetView tabSelected="1" workbookViewId="0">
      <selection activeCell="B5" sqref="B5"/>
    </sheetView>
  </sheetViews>
  <sheetFormatPr defaultRowHeight="15" x14ac:dyDescent="0.25"/>
  <cols>
    <col min="1" max="1" width="20.7109375" bestFit="1" customWidth="1"/>
    <col min="2" max="2" width="17.7109375" customWidth="1"/>
    <col min="3" max="3" width="20.28515625" customWidth="1"/>
    <col min="4" max="4" width="18.5703125" customWidth="1"/>
    <col min="5" max="5" width="16.5703125" customWidth="1"/>
    <col min="6" max="6" width="16" customWidth="1"/>
    <col min="7" max="7" width="15.85546875" customWidth="1"/>
    <col min="8" max="9" width="14.7109375" bestFit="1" customWidth="1"/>
    <col min="10" max="10" width="16.7109375" bestFit="1" customWidth="1"/>
  </cols>
  <sheetData>
    <row r="2" spans="1:10" x14ac:dyDescent="0.25">
      <c r="A2" t="s">
        <v>0</v>
      </c>
      <c r="B2">
        <v>7000</v>
      </c>
    </row>
    <row r="3" spans="1:10" x14ac:dyDescent="0.25">
      <c r="A3" t="s">
        <v>1</v>
      </c>
      <c r="B3">
        <v>26</v>
      </c>
    </row>
    <row r="4" spans="1:10" x14ac:dyDescent="0.25">
      <c r="A4" t="s">
        <v>9</v>
      </c>
      <c r="B4">
        <v>2</v>
      </c>
    </row>
    <row r="6" spans="1:10" ht="45" x14ac:dyDescent="0.25">
      <c r="A6" s="3" t="s">
        <v>2</v>
      </c>
      <c r="B6" s="3" t="s">
        <v>3</v>
      </c>
      <c r="C6" s="3" t="s">
        <v>10</v>
      </c>
      <c r="D6" s="3" t="s">
        <v>12</v>
      </c>
      <c r="E6" s="3" t="s">
        <v>11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 x14ac:dyDescent="0.25">
      <c r="A7">
        <v>1</v>
      </c>
      <c r="B7" s="5">
        <f>$B$3^A7</f>
        <v>26</v>
      </c>
      <c r="C7" s="1">
        <f>B7/$B$2</f>
        <v>3.7142857142857142E-3</v>
      </c>
      <c r="D7" s="1">
        <f>C7</f>
        <v>3.7142857142857142E-3</v>
      </c>
      <c r="E7" s="1">
        <f>D7/$B$4</f>
        <v>1.8571428571428571E-3</v>
      </c>
    </row>
    <row r="8" spans="1:10" x14ac:dyDescent="0.25">
      <c r="A8">
        <v>2</v>
      </c>
      <c r="B8" s="5">
        <f t="shared" ref="B8:B26" si="0">$B$3^A8</f>
        <v>676</v>
      </c>
      <c r="C8" s="2">
        <f>B8/$B$2</f>
        <v>9.6571428571428572E-2</v>
      </c>
      <c r="D8" s="2">
        <f>D7+C8</f>
        <v>0.10028571428571428</v>
      </c>
      <c r="E8" s="2">
        <f t="shared" ref="E8:E26" si="1">D8/$B$4</f>
        <v>5.0142857142857142E-2</v>
      </c>
    </row>
    <row r="9" spans="1:10" x14ac:dyDescent="0.25">
      <c r="A9">
        <v>3</v>
      </c>
      <c r="B9" s="5">
        <f t="shared" si="0"/>
        <v>17576</v>
      </c>
      <c r="C9" s="2">
        <f>B9/$B$2</f>
        <v>2.5108571428571427</v>
      </c>
      <c r="D9" s="2">
        <f t="shared" ref="D9:D26" si="2">D8+C9</f>
        <v>2.6111428571428568</v>
      </c>
      <c r="E9" s="2">
        <f t="shared" si="1"/>
        <v>1.3055714285714284</v>
      </c>
      <c r="F9" s="2">
        <f>E9/60</f>
        <v>2.1759523809523805E-2</v>
      </c>
    </row>
    <row r="10" spans="1:10" x14ac:dyDescent="0.25">
      <c r="A10">
        <v>4</v>
      </c>
      <c r="B10" s="5">
        <f t="shared" si="0"/>
        <v>456976</v>
      </c>
      <c r="C10" s="5">
        <f>B10/$B$2</f>
        <v>65.28228571428572</v>
      </c>
      <c r="D10" s="5">
        <f t="shared" si="2"/>
        <v>67.893428571428572</v>
      </c>
      <c r="E10" s="5">
        <f t="shared" si="1"/>
        <v>33.946714285714286</v>
      </c>
      <c r="F10" s="2">
        <f t="shared" ref="F10:F26" si="3">E10/60</f>
        <v>0.56577857142857146</v>
      </c>
      <c r="G10" s="2">
        <f>F10/60</f>
        <v>9.4296428571428569E-3</v>
      </c>
    </row>
    <row r="11" spans="1:10" x14ac:dyDescent="0.25">
      <c r="A11">
        <v>5</v>
      </c>
      <c r="B11" s="5">
        <f t="shared" si="0"/>
        <v>11881376</v>
      </c>
      <c r="C11" s="5">
        <f>B11/$B$2</f>
        <v>1697.3394285714285</v>
      </c>
      <c r="D11" s="5">
        <f t="shared" si="2"/>
        <v>1765.232857142857</v>
      </c>
      <c r="E11" s="5">
        <f t="shared" si="1"/>
        <v>882.61642857142851</v>
      </c>
      <c r="F11" s="5">
        <f t="shared" si="3"/>
        <v>14.710273809523809</v>
      </c>
      <c r="G11" s="2">
        <f t="shared" ref="G11:G26" si="4">F11/60</f>
        <v>0.24517123015873016</v>
      </c>
      <c r="H11" s="2">
        <f>G11/24</f>
        <v>1.0215467923280423E-2</v>
      </c>
    </row>
    <row r="12" spans="1:10" x14ac:dyDescent="0.25">
      <c r="A12">
        <v>6</v>
      </c>
      <c r="B12" s="5">
        <f t="shared" si="0"/>
        <v>308915776</v>
      </c>
      <c r="C12" s="5">
        <f>B12/$B$2</f>
        <v>44130.825142857146</v>
      </c>
      <c r="D12" s="5">
        <f t="shared" si="2"/>
        <v>45896.058000000005</v>
      </c>
      <c r="E12" s="5">
        <f t="shared" si="1"/>
        <v>22948.029000000002</v>
      </c>
      <c r="F12" s="5">
        <f t="shared" si="3"/>
        <v>382.46715000000006</v>
      </c>
      <c r="G12" s="5">
        <f t="shared" si="4"/>
        <v>6.3744525000000012</v>
      </c>
      <c r="H12" s="2">
        <f t="shared" ref="H12:H26" si="5">G12/24</f>
        <v>0.26560218750000003</v>
      </c>
      <c r="I12" s="2">
        <f>H12/30</f>
        <v>8.853406250000001E-3</v>
      </c>
      <c r="J12" s="5">
        <f>I12/12</f>
        <v>7.3778385416666675E-4</v>
      </c>
    </row>
    <row r="13" spans="1:10" x14ac:dyDescent="0.25">
      <c r="A13">
        <v>7</v>
      </c>
      <c r="B13" s="5">
        <f t="shared" si="0"/>
        <v>8031810176</v>
      </c>
      <c r="C13" s="5">
        <f>B13/$B$2</f>
        <v>1147401.4537142857</v>
      </c>
      <c r="D13" s="5">
        <f t="shared" si="2"/>
        <v>1193297.5117142857</v>
      </c>
      <c r="E13" s="5">
        <f t="shared" si="1"/>
        <v>596648.75585714285</v>
      </c>
      <c r="F13" s="5">
        <f t="shared" si="3"/>
        <v>9944.1459309523816</v>
      </c>
      <c r="G13" s="5">
        <f t="shared" si="4"/>
        <v>165.73576551587303</v>
      </c>
      <c r="H13" s="5">
        <f t="shared" si="5"/>
        <v>6.9056568964947092</v>
      </c>
      <c r="I13" s="5">
        <f t="shared" ref="I13:I26" si="6">H13/30</f>
        <v>0.23018856321649031</v>
      </c>
      <c r="J13" s="5">
        <f t="shared" ref="J13:J26" si="7">I13/12</f>
        <v>1.9182380268040859E-2</v>
      </c>
    </row>
    <row r="14" spans="1:10" x14ac:dyDescent="0.25">
      <c r="A14">
        <v>8</v>
      </c>
      <c r="B14">
        <f t="shared" si="0"/>
        <v>208827064576</v>
      </c>
      <c r="C14" s="5">
        <f>B14/$B$2</f>
        <v>29832437.79657143</v>
      </c>
      <c r="D14" s="5">
        <f t="shared" si="2"/>
        <v>31025735.308285717</v>
      </c>
      <c r="E14" s="5">
        <f t="shared" si="1"/>
        <v>15512867.654142858</v>
      </c>
      <c r="F14" s="5">
        <f t="shared" si="3"/>
        <v>258547.7942357143</v>
      </c>
      <c r="G14" s="5">
        <f t="shared" si="4"/>
        <v>4309.1299039285714</v>
      </c>
      <c r="H14" s="5">
        <f t="shared" si="5"/>
        <v>179.54707933035715</v>
      </c>
      <c r="I14" s="5">
        <f t="shared" si="6"/>
        <v>5.9849026443452384</v>
      </c>
      <c r="J14" s="5">
        <f t="shared" si="7"/>
        <v>0.49874188702876987</v>
      </c>
    </row>
    <row r="15" spans="1:10" x14ac:dyDescent="0.25">
      <c r="A15">
        <v>9</v>
      </c>
      <c r="B15">
        <f t="shared" si="0"/>
        <v>5429503678976</v>
      </c>
      <c r="C15" s="5">
        <f>B15/$B$2</f>
        <v>775643382.71085715</v>
      </c>
      <c r="D15" s="5">
        <f t="shared" si="2"/>
        <v>806669118.01914287</v>
      </c>
      <c r="E15" s="5">
        <f t="shared" si="1"/>
        <v>403334559.00957143</v>
      </c>
      <c r="F15" s="5">
        <f t="shared" si="3"/>
        <v>6722242.6501595238</v>
      </c>
      <c r="G15" s="5">
        <f t="shared" si="4"/>
        <v>112037.37750265872</v>
      </c>
      <c r="H15" s="5">
        <f t="shared" si="5"/>
        <v>4668.2240626107805</v>
      </c>
      <c r="I15" s="5">
        <f t="shared" si="6"/>
        <v>155.60746875369267</v>
      </c>
      <c r="J15" s="5">
        <f t="shared" si="7"/>
        <v>12.967289062807723</v>
      </c>
    </row>
    <row r="16" spans="1:10" x14ac:dyDescent="0.25">
      <c r="A16">
        <v>10</v>
      </c>
      <c r="B16">
        <f t="shared" si="0"/>
        <v>141167095653376</v>
      </c>
      <c r="C16" s="5">
        <f>B16/$B$2</f>
        <v>20166727950.482285</v>
      </c>
      <c r="D16" s="5">
        <f t="shared" si="2"/>
        <v>20973397068.501427</v>
      </c>
      <c r="E16" s="5">
        <f t="shared" si="1"/>
        <v>10486698534.250713</v>
      </c>
      <c r="F16" s="5">
        <f t="shared" si="3"/>
        <v>174778308.90417856</v>
      </c>
      <c r="G16" s="5">
        <f t="shared" si="4"/>
        <v>2912971.8150696428</v>
      </c>
      <c r="H16" s="5">
        <f t="shared" si="5"/>
        <v>121373.82562790178</v>
      </c>
      <c r="I16" s="5">
        <f t="shared" si="6"/>
        <v>4045.7941875967258</v>
      </c>
      <c r="J16" s="5">
        <f t="shared" si="7"/>
        <v>337.1495156330605</v>
      </c>
    </row>
    <row r="17" spans="1:10" x14ac:dyDescent="0.25">
      <c r="A17">
        <v>11</v>
      </c>
      <c r="B17">
        <f t="shared" si="0"/>
        <v>3670344486987776</v>
      </c>
      <c r="C17">
        <f>B17/$B$2</f>
        <v>524334926712.53943</v>
      </c>
      <c r="D17">
        <f t="shared" si="2"/>
        <v>545308323781.04083</v>
      </c>
      <c r="E17">
        <f t="shared" si="1"/>
        <v>272654161890.52042</v>
      </c>
      <c r="F17" s="5">
        <f t="shared" si="3"/>
        <v>4544236031.5086737</v>
      </c>
      <c r="G17" s="5">
        <f t="shared" si="4"/>
        <v>75737267.191811234</v>
      </c>
      <c r="H17" s="5">
        <f t="shared" si="5"/>
        <v>3155719.4663254679</v>
      </c>
      <c r="I17" s="5">
        <f t="shared" si="6"/>
        <v>105190.6488775156</v>
      </c>
      <c r="J17" s="5">
        <f t="shared" si="7"/>
        <v>8765.887406459633</v>
      </c>
    </row>
    <row r="18" spans="1:10" x14ac:dyDescent="0.25">
      <c r="A18">
        <v>12</v>
      </c>
      <c r="B18">
        <f t="shared" si="0"/>
        <v>9.5428956661682176E+16</v>
      </c>
      <c r="C18">
        <f>B18/$B$2</f>
        <v>13632708094526.025</v>
      </c>
      <c r="D18">
        <f t="shared" si="2"/>
        <v>14178016418307.066</v>
      </c>
      <c r="E18">
        <f t="shared" si="1"/>
        <v>7089008209153.5332</v>
      </c>
      <c r="F18">
        <f t="shared" si="3"/>
        <v>118150136819.22556</v>
      </c>
      <c r="G18" s="5">
        <f t="shared" si="4"/>
        <v>1969168946.9870925</v>
      </c>
      <c r="H18" s="5">
        <f t="shared" si="5"/>
        <v>82048706.124462187</v>
      </c>
      <c r="I18" s="5">
        <f t="shared" si="6"/>
        <v>2734956.8708154061</v>
      </c>
      <c r="J18" s="5">
        <f t="shared" si="7"/>
        <v>227913.0725679505</v>
      </c>
    </row>
    <row r="19" spans="1:10" x14ac:dyDescent="0.25">
      <c r="A19">
        <v>13</v>
      </c>
      <c r="B19">
        <f t="shared" si="0"/>
        <v>2.4811528732037366E+18</v>
      </c>
      <c r="C19">
        <f>B19/$B$2</f>
        <v>354450410457676.63</v>
      </c>
      <c r="D19">
        <f t="shared" si="2"/>
        <v>368628426875983.69</v>
      </c>
      <c r="E19">
        <f t="shared" si="1"/>
        <v>184314213437991.84</v>
      </c>
      <c r="F19">
        <f t="shared" si="3"/>
        <v>3071903557299.8643</v>
      </c>
      <c r="G19">
        <f t="shared" si="4"/>
        <v>51198392621.664406</v>
      </c>
      <c r="H19" s="5">
        <f t="shared" si="5"/>
        <v>2133266359.236017</v>
      </c>
      <c r="I19" s="5">
        <f t="shared" si="6"/>
        <v>71108878.641200572</v>
      </c>
      <c r="J19" s="2">
        <f t="shared" si="7"/>
        <v>5925739.886766714</v>
      </c>
    </row>
    <row r="20" spans="1:10" x14ac:dyDescent="0.25">
      <c r="A20">
        <v>14</v>
      </c>
      <c r="B20">
        <f t="shared" si="0"/>
        <v>6.4509974703297151E+19</v>
      </c>
      <c r="C20">
        <f>B20/$B$2</f>
        <v>9215710671899592</v>
      </c>
      <c r="D20">
        <f t="shared" si="2"/>
        <v>9584339098775576</v>
      </c>
      <c r="E20">
        <f t="shared" si="1"/>
        <v>4792169549387788</v>
      </c>
      <c r="F20">
        <f t="shared" si="3"/>
        <v>79869492489796.469</v>
      </c>
      <c r="G20">
        <f t="shared" si="4"/>
        <v>1331158208163.2744</v>
      </c>
      <c r="H20">
        <f t="shared" si="5"/>
        <v>55464925340.136436</v>
      </c>
      <c r="I20" s="5">
        <f t="shared" si="6"/>
        <v>1848830844.6712146</v>
      </c>
      <c r="J20" s="5">
        <f t="shared" si="7"/>
        <v>154069237.05593455</v>
      </c>
    </row>
    <row r="21" spans="1:10" x14ac:dyDescent="0.25">
      <c r="A21">
        <v>15</v>
      </c>
      <c r="B21">
        <f t="shared" si="0"/>
        <v>1.677259342285726E+21</v>
      </c>
      <c r="C21">
        <f>B21/$B$2</f>
        <v>2.3960847746938944E+17</v>
      </c>
      <c r="D21">
        <f t="shared" si="2"/>
        <v>2.4919281656816502E+17</v>
      </c>
      <c r="E21">
        <f t="shared" si="1"/>
        <v>1.2459640828408251E+17</v>
      </c>
      <c r="F21">
        <f t="shared" si="3"/>
        <v>2076606804734708.5</v>
      </c>
      <c r="G21">
        <f t="shared" si="4"/>
        <v>34610113412245.141</v>
      </c>
      <c r="H21">
        <f t="shared" si="5"/>
        <v>1442088058843.5476</v>
      </c>
      <c r="I21">
        <f t="shared" si="6"/>
        <v>48069601961.451584</v>
      </c>
      <c r="J21" s="5">
        <f t="shared" si="7"/>
        <v>4005800163.4542985</v>
      </c>
    </row>
    <row r="22" spans="1:10" x14ac:dyDescent="0.25">
      <c r="A22">
        <v>16</v>
      </c>
      <c r="B22">
        <f t="shared" si="0"/>
        <v>4.3608742899428878E+22</v>
      </c>
      <c r="C22">
        <f>B22/$B$2</f>
        <v>6.2298204142041252E+18</v>
      </c>
      <c r="D22">
        <f t="shared" si="2"/>
        <v>6.4790132307722906E+18</v>
      </c>
      <c r="E22">
        <f t="shared" si="1"/>
        <v>3.2395066153861453E+18</v>
      </c>
      <c r="F22">
        <f t="shared" si="3"/>
        <v>5.3991776923102424E+16</v>
      </c>
      <c r="G22">
        <f t="shared" si="4"/>
        <v>899862948718373.75</v>
      </c>
      <c r="H22">
        <f t="shared" si="5"/>
        <v>37494289529932.242</v>
      </c>
      <c r="I22">
        <f t="shared" si="6"/>
        <v>1249809650997.7415</v>
      </c>
      <c r="J22">
        <f t="shared" si="7"/>
        <v>104150804249.81178</v>
      </c>
    </row>
    <row r="23" spans="1:10" x14ac:dyDescent="0.25">
      <c r="A23">
        <v>17</v>
      </c>
      <c r="B23">
        <f t="shared" si="0"/>
        <v>1.1338273153851509E+24</v>
      </c>
      <c r="C23">
        <f>B23/$B$2</f>
        <v>1.6197533076930727E+20</v>
      </c>
      <c r="D23">
        <f t="shared" si="2"/>
        <v>1.6845434400007956E+20</v>
      </c>
      <c r="E23">
        <f t="shared" si="1"/>
        <v>8.422717200003978E+19</v>
      </c>
      <c r="F23">
        <f t="shared" si="3"/>
        <v>1.403786200000663E+18</v>
      </c>
      <c r="G23">
        <f t="shared" si="4"/>
        <v>2.3396436666677716E+16</v>
      </c>
      <c r="H23">
        <f t="shared" si="5"/>
        <v>974851527778238.13</v>
      </c>
      <c r="I23">
        <f t="shared" si="6"/>
        <v>32495050925941.27</v>
      </c>
      <c r="J23">
        <f t="shared" si="7"/>
        <v>2707920910495.106</v>
      </c>
    </row>
    <row r="24" spans="1:10" x14ac:dyDescent="0.25">
      <c r="A24">
        <v>18</v>
      </c>
      <c r="B24">
        <f t="shared" si="0"/>
        <v>2.947951020001392E+25</v>
      </c>
      <c r="C24">
        <f>B24/$B$2</f>
        <v>4.2113586000019886E+21</v>
      </c>
      <c r="D24">
        <f t="shared" si="2"/>
        <v>4.379812944002068E+21</v>
      </c>
      <c r="E24">
        <f t="shared" si="1"/>
        <v>2.189906472001034E+21</v>
      </c>
      <c r="F24">
        <f t="shared" si="3"/>
        <v>3.6498441200017232E+19</v>
      </c>
      <c r="G24">
        <f t="shared" si="4"/>
        <v>6.0830735333362048E+17</v>
      </c>
      <c r="H24">
        <f t="shared" si="5"/>
        <v>2.5346139722234188E+16</v>
      </c>
      <c r="I24">
        <f t="shared" si="6"/>
        <v>844871324074472.88</v>
      </c>
      <c r="J24">
        <f t="shared" si="7"/>
        <v>70405943672872.734</v>
      </c>
    </row>
    <row r="25" spans="1:10" x14ac:dyDescent="0.25">
      <c r="A25">
        <v>19</v>
      </c>
      <c r="B25">
        <f t="shared" si="0"/>
        <v>7.6646726520036199E+26</v>
      </c>
      <c r="C25">
        <f>B25/$B$2</f>
        <v>1.0949532360005171E+23</v>
      </c>
      <c r="D25">
        <f t="shared" si="2"/>
        <v>1.1387513654405378E+23</v>
      </c>
      <c r="E25">
        <f t="shared" si="1"/>
        <v>5.6937568272026889E+22</v>
      </c>
      <c r="F25">
        <f t="shared" si="3"/>
        <v>9.4895947120044815E+20</v>
      </c>
      <c r="G25">
        <f t="shared" si="4"/>
        <v>1.5815991186674135E+19</v>
      </c>
      <c r="H25">
        <f t="shared" si="5"/>
        <v>6.5899963277808896E+17</v>
      </c>
      <c r="I25">
        <f t="shared" si="6"/>
        <v>2.19666544259363E+16</v>
      </c>
      <c r="J25">
        <f t="shared" si="7"/>
        <v>1830554535494691.8</v>
      </c>
    </row>
    <row r="26" spans="1:10" x14ac:dyDescent="0.25">
      <c r="A26">
        <v>20</v>
      </c>
      <c r="B26">
        <f t="shared" si="0"/>
        <v>1.992814889520941E+28</v>
      </c>
      <c r="C26">
        <f>B26/$B$2</f>
        <v>2.8468784136013442E+24</v>
      </c>
      <c r="D26">
        <f t="shared" si="2"/>
        <v>2.9607535501453982E+24</v>
      </c>
      <c r="E26">
        <f t="shared" si="1"/>
        <v>1.4803767750726991E+24</v>
      </c>
      <c r="F26">
        <f t="shared" si="3"/>
        <v>2.4672946251211651E+22</v>
      </c>
      <c r="G26">
        <f t="shared" si="4"/>
        <v>4.1121577085352752E+20</v>
      </c>
      <c r="H26">
        <f t="shared" si="5"/>
        <v>1.7133990452230314E+19</v>
      </c>
      <c r="I26">
        <f t="shared" si="6"/>
        <v>5.7113301507434381E+17</v>
      </c>
      <c r="J26">
        <f t="shared" si="7"/>
        <v>4.7594417922861984E+16</v>
      </c>
    </row>
    <row r="30" spans="1:10" x14ac:dyDescent="0.25">
      <c r="B30" s="4"/>
    </row>
    <row r="31" spans="1:10" x14ac:dyDescent="0.25">
      <c r="B31" s="6"/>
      <c r="C3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Daniel</dc:creator>
  <cp:lastModifiedBy>Bennett, Daniel</cp:lastModifiedBy>
  <dcterms:created xsi:type="dcterms:W3CDTF">2022-10-03T13:12:56Z</dcterms:created>
  <dcterms:modified xsi:type="dcterms:W3CDTF">2022-10-05T11:40:16Z</dcterms:modified>
</cp:coreProperties>
</file>